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zdpolv\zdpolvzbtl7\2026\0084_EB_40247_iaFustkw_Transporter_BAB\03_Veröffentlichung_Dokumente_Termine\Veröffentlichung\"/>
    </mc:Choice>
  </mc:AlternateContent>
  <xr:revisionPtr revIDLastSave="0" documentId="13_ncr:1_{E01F0B05-162B-4745-960E-1FDCBFF1680D}" xr6:coauthVersionLast="47" xr6:coauthVersionMax="47" xr10:uidLastSave="{00000000-0000-0000-0000-000000000000}"/>
  <bookViews>
    <workbookView xWindow="28680" yWindow="-120" windowWidth="29040" windowHeight="17520" xr2:uid="{628F58CE-8ABA-49F0-94EE-E48A44211BF6}"/>
  </bookViews>
  <sheets>
    <sheet name="Teil D - Kauf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F8" i="1" l="1"/>
  <c r="F9" i="1"/>
  <c r="F7" i="1" l="1"/>
  <c r="F10" i="1"/>
  <c r="F6" i="1"/>
  <c r="F11" i="1" l="1"/>
  <c r="F12" i="1" s="1"/>
  <c r="F13" i="1" l="1"/>
  <c r="F14" i="1" s="1"/>
  <c r="F15" i="1" s="1"/>
</calcChain>
</file>

<file path=xl/sharedStrings.xml><?xml version="1.0" encoding="utf-8"?>
<sst xmlns="http://schemas.openxmlformats.org/spreadsheetml/2006/main" count="29" uniqueCount="27">
  <si>
    <t>Modell: Typen- und Verkaufsbezeichnung</t>
  </si>
  <si>
    <t xml:space="preserve">Pos. </t>
  </si>
  <si>
    <t>Gegenstand</t>
  </si>
  <si>
    <t>Gesamtpreis
inkl. Nachlass / Rabatt</t>
  </si>
  <si>
    <t>Überführung, Transport</t>
  </si>
  <si>
    <t>Netto - Gesamtpreis</t>
  </si>
  <si>
    <t>Brutto - Gesamtpreis</t>
  </si>
  <si>
    <t>Endsumme</t>
  </si>
  <si>
    <t>Dem Angebot ist die vollständige fahrzeugkonfigruation inkl. Ausbaukomponenten mit Preisangeben 
beizufügen (N1)</t>
  </si>
  <si>
    <t xml:space="preserve">Es gelten die Bewerbung-, Vergabe- und Vertragsbedingungen des Land Brandenburg. </t>
  </si>
  <si>
    <r>
      <t xml:space="preserve">Einzelpreis inkl. 
Nachlass / Rabatt
</t>
    </r>
    <r>
      <rPr>
        <sz val="12"/>
        <color theme="1"/>
        <rFont val="Arial"/>
        <family val="2"/>
      </rPr>
      <t>(Netto in Euro)</t>
    </r>
  </si>
  <si>
    <t xml:space="preserve">Menge und 
Einheit </t>
  </si>
  <si>
    <t>psch</t>
  </si>
  <si>
    <t>Stück</t>
  </si>
  <si>
    <t xml:space="preserve">abzgl. </t>
  </si>
  <si>
    <t>% Skonto</t>
  </si>
  <si>
    <t xml:space="preserve">zzgl. </t>
  </si>
  <si>
    <t>% MWSt</t>
  </si>
  <si>
    <r>
      <t>Bitte füllen Sie im Preisblat ausschließlich die</t>
    </r>
    <r>
      <rPr>
        <b/>
        <sz val="12"/>
        <color theme="4" tint="0.59999389629810485"/>
        <rFont val="Arial"/>
        <family val="2"/>
      </rPr>
      <t xml:space="preserve"> </t>
    </r>
    <r>
      <rPr>
        <b/>
        <sz val="12"/>
        <color theme="4" tint="0.39997558519241921"/>
        <rFont val="Arial"/>
        <family val="2"/>
      </rPr>
      <t>blau</t>
    </r>
    <r>
      <rPr>
        <sz val="11"/>
        <color theme="1"/>
        <rFont val="Arial"/>
        <family val="2"/>
      </rPr>
      <t xml:space="preserve"> markierten felder vollständig aus. Alle
anderen Felder sind gesperrt bzw. werden automatisch berechnet und dürfen nicht verändert werden. </t>
    </r>
  </si>
  <si>
    <t>Ausbaumaterial</t>
  </si>
  <si>
    <t>3.1*</t>
  </si>
  <si>
    <t>3.2*</t>
  </si>
  <si>
    <t>* Optionen sind Leistungen, die vom Bieter zwingend anzubieten sind, deren Bezuschlagung bzw. die Beauftragung jedoch im Ermessen des Auftraggebers liegt. Der Abruf der Optionen erfolgt im Bedarfsfall mit Zuschlagserteilung.</t>
  </si>
  <si>
    <r>
      <t xml:space="preserve">Option: </t>
    </r>
    <r>
      <rPr>
        <sz val="12"/>
        <color theme="1"/>
        <rFont val="Arial"/>
        <family val="2"/>
      </rPr>
      <t>zusätzl. Pos. 62 in Teil B, Lieferung u. Montage eines zusätzl. Innenspiegels an der Frontscheibe</t>
    </r>
    <r>
      <rPr>
        <b/>
        <sz val="12"/>
        <color theme="1"/>
        <rFont val="Arial"/>
        <family val="2"/>
      </rPr>
      <t xml:space="preserve"> </t>
    </r>
  </si>
  <si>
    <r>
      <t xml:space="preserve">Option: </t>
    </r>
    <r>
      <rPr>
        <sz val="12"/>
        <color theme="1"/>
        <rFont val="Arial"/>
        <family val="2"/>
      </rPr>
      <t xml:space="preserve">zusätzl. Pos. 74 in Teil B, Rückfahrkamera </t>
    </r>
  </si>
  <si>
    <t>Satz</t>
  </si>
  <si>
    <t>Interaktiver Funkstreifenkraftwagen 
der Transporterklasse BAB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</si>
</sst>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4" tint="0.59999389629810485"/>
      <name val="Arial"/>
      <family val="2"/>
    </font>
    <font>
      <b/>
      <sz val="12"/>
      <color theme="4" tint="0.39997558519241921"/>
      <name val="Arial"/>
      <family val="2"/>
    </font>
    <font>
      <sz val="12"/>
      <name val="Arial"/>
      <family val="2"/>
    </font>
    <font>
      <strike/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Protection="1"/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0" borderId="11" xfId="0" applyFont="1" applyBorder="1" applyProtection="1"/>
    <xf numFmtId="0" fontId="7" fillId="0" borderId="11" xfId="0" applyFont="1" applyBorder="1" applyAlignment="1" applyProtection="1">
      <alignment horizontal="right"/>
    </xf>
    <xf numFmtId="0" fontId="7" fillId="0" borderId="11" xfId="0" applyFont="1" applyBorder="1" applyAlignment="1" applyProtection="1">
      <alignment horizontal="left"/>
    </xf>
    <xf numFmtId="0" fontId="2" fillId="0" borderId="0" xfId="0" applyFont="1" applyProtection="1"/>
    <xf numFmtId="0" fontId="6" fillId="0" borderId="0" xfId="0" applyFont="1" applyProtection="1"/>
    <xf numFmtId="0" fontId="7" fillId="0" borderId="26" xfId="0" applyFont="1" applyBorder="1" applyAlignment="1" applyProtection="1">
      <alignment horizontal="center" vertical="center"/>
    </xf>
    <xf numFmtId="44" fontId="7" fillId="0" borderId="27" xfId="1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center" vertical="center"/>
    </xf>
    <xf numFmtId="44" fontId="7" fillId="0" borderId="8" xfId="1" applyFont="1" applyBorder="1" applyAlignment="1" applyProtection="1">
      <alignment horizontal="right" vertical="center"/>
    </xf>
    <xf numFmtId="0" fontId="7" fillId="0" borderId="28" xfId="0" applyFont="1" applyBorder="1" applyAlignment="1" applyProtection="1">
      <alignment horizontal="center" vertical="center"/>
    </xf>
    <xf numFmtId="44" fontId="7" fillId="0" borderId="29" xfId="1" applyFont="1" applyBorder="1" applyAlignment="1" applyProtection="1">
      <alignment horizontal="right" vertical="center"/>
    </xf>
    <xf numFmtId="0" fontId="7" fillId="0" borderId="14" xfId="0" applyFont="1" applyBorder="1" applyAlignment="1" applyProtection="1">
      <alignment vertical="center"/>
    </xf>
    <xf numFmtId="44" fontId="7" fillId="0" borderId="30" xfId="1" applyFont="1" applyBorder="1" applyAlignment="1" applyProtection="1">
      <alignment vertical="center"/>
    </xf>
    <xf numFmtId="0" fontId="7" fillId="0" borderId="31" xfId="0" applyFont="1" applyBorder="1" applyProtection="1"/>
    <xf numFmtId="44" fontId="7" fillId="0" borderId="32" xfId="1" applyNumberFormat="1" applyFont="1" applyBorder="1" applyProtection="1"/>
    <xf numFmtId="44" fontId="7" fillId="0" borderId="32" xfId="1" applyFont="1" applyBorder="1" applyProtection="1"/>
    <xf numFmtId="44" fontId="7" fillId="0" borderId="33" xfId="1" applyFont="1" applyBorder="1" applyProtection="1"/>
    <xf numFmtId="44" fontId="7" fillId="4" borderId="22" xfId="1" applyFont="1" applyFill="1" applyBorder="1" applyAlignment="1" applyProtection="1">
      <alignment horizontal="right" vertical="center"/>
      <protection locked="0"/>
    </xf>
    <xf numFmtId="44" fontId="7" fillId="4" borderId="1" xfId="1" applyFont="1" applyFill="1" applyBorder="1" applyAlignment="1" applyProtection="1">
      <alignment horizontal="right" vertical="center"/>
      <protection locked="0"/>
    </xf>
    <xf numFmtId="44" fontId="7" fillId="4" borderId="25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/>
    </xf>
    <xf numFmtId="0" fontId="11" fillId="0" borderId="9" xfId="0" applyFont="1" applyBorder="1" applyProtection="1"/>
    <xf numFmtId="0" fontId="11" fillId="0" borderId="3" xfId="0" applyFont="1" applyBorder="1" applyProtection="1"/>
    <xf numFmtId="0" fontId="11" fillId="0" borderId="10" xfId="0" applyFont="1" applyBorder="1" applyProtection="1"/>
    <xf numFmtId="0" fontId="5" fillId="0" borderId="0" xfId="0" applyFont="1" applyAlignment="1" applyProtection="1">
      <alignment wrapText="1"/>
    </xf>
    <xf numFmtId="0" fontId="0" fillId="0" borderId="0" xfId="0" applyAlignment="1" applyProtection="1"/>
    <xf numFmtId="0" fontId="7" fillId="0" borderId="20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44" fontId="7" fillId="4" borderId="37" xfId="1" applyFont="1" applyFill="1" applyBorder="1" applyAlignment="1" applyProtection="1">
      <alignment horizontal="right" vertical="center"/>
      <protection locked="0"/>
    </xf>
    <xf numFmtId="49" fontId="7" fillId="0" borderId="34" xfId="0" applyNumberFormat="1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 wrapText="1"/>
    </xf>
    <xf numFmtId="0" fontId="7" fillId="6" borderId="11" xfId="0" applyFont="1" applyFill="1" applyBorder="1" applyAlignment="1" applyProtection="1">
      <alignment horizontal="right"/>
      <protection locked="0"/>
    </xf>
    <xf numFmtId="0" fontId="7" fillId="5" borderId="12" xfId="0" applyFont="1" applyFill="1" applyBorder="1" applyAlignment="1" applyProtection="1">
      <alignment vertical="center"/>
    </xf>
    <xf numFmtId="0" fontId="7" fillId="5" borderId="35" xfId="0" applyFont="1" applyFill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2" fillId="5" borderId="12" xfId="0" applyFont="1" applyFill="1" applyBorder="1" applyAlignment="1">
      <alignment vertical="center" wrapText="1"/>
    </xf>
    <xf numFmtId="0" fontId="0" fillId="5" borderId="11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49" fontId="4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wrapText="1"/>
    </xf>
    <xf numFmtId="0" fontId="0" fillId="0" borderId="0" xfId="0" applyAlignment="1" applyProtection="1"/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right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0" xfId="0" applyFont="1" applyAlignment="1" applyProtection="1">
      <alignment horizontal="left" vertical="top" wrapText="1"/>
    </xf>
    <xf numFmtId="0" fontId="7" fillId="0" borderId="20" xfId="0" applyFont="1" applyBorder="1" applyAlignment="1" applyProtection="1">
      <alignment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C20D-5D38-4D2E-9C5F-0DC33354ED14}">
  <dimension ref="A1:F28"/>
  <sheetViews>
    <sheetView showGridLines="0" tabSelected="1" showWhiteSpace="0" view="pageLayout" zoomScale="120" zoomScaleNormal="120" zoomScaleSheetLayoutView="100" zoomScalePageLayoutView="120" workbookViewId="0">
      <selection activeCell="D3" sqref="D3:F3"/>
    </sheetView>
  </sheetViews>
  <sheetFormatPr baseColWidth="10" defaultColWidth="11" defaultRowHeight="14.25"/>
  <cols>
    <col min="1" max="1" width="6" style="1" customWidth="1"/>
    <col min="2" max="2" width="31.5" style="1" customWidth="1"/>
    <col min="3" max="3" width="3.875" style="1" customWidth="1"/>
    <col min="4" max="4" width="6.125" style="1" bestFit="1" customWidth="1"/>
    <col min="5" max="5" width="16.75" style="1" customWidth="1"/>
    <col min="6" max="6" width="17.375" style="1" customWidth="1"/>
    <col min="7" max="16384" width="11" style="1"/>
  </cols>
  <sheetData>
    <row r="1" spans="1:6" ht="18">
      <c r="A1" s="52"/>
      <c r="B1" s="52"/>
      <c r="C1" s="52"/>
      <c r="D1" s="52"/>
      <c r="E1" s="52"/>
      <c r="F1" s="52"/>
    </row>
    <row r="2" spans="1:6" ht="25.5" customHeight="1" thickBot="1">
      <c r="A2" s="3"/>
      <c r="B2" s="3"/>
      <c r="C2" s="3"/>
      <c r="D2" s="3"/>
      <c r="E2" s="3"/>
      <c r="F2" s="32"/>
    </row>
    <row r="3" spans="1:6" ht="32.25" customHeight="1" thickTop="1" thickBot="1">
      <c r="A3" s="62" t="s">
        <v>0</v>
      </c>
      <c r="B3" s="63"/>
      <c r="C3" s="63"/>
      <c r="D3" s="59"/>
      <c r="E3" s="60"/>
      <c r="F3" s="61"/>
    </row>
    <row r="4" spans="1:6" ht="16.5" thickTop="1" thickBot="1">
      <c r="A4" s="3"/>
      <c r="B4" s="3"/>
      <c r="C4" s="3"/>
      <c r="D4" s="3"/>
      <c r="E4" s="3"/>
      <c r="F4" s="3"/>
    </row>
    <row r="5" spans="1:6" ht="77.25" customHeight="1" thickTop="1" thickBot="1">
      <c r="A5" s="4" t="s">
        <v>1</v>
      </c>
      <c r="B5" s="5" t="s">
        <v>2</v>
      </c>
      <c r="C5" s="55" t="s">
        <v>11</v>
      </c>
      <c r="D5" s="56"/>
      <c r="E5" s="6" t="s">
        <v>10</v>
      </c>
      <c r="F5" s="7" t="s">
        <v>3</v>
      </c>
    </row>
    <row r="6" spans="1:6" s="2" customFormat="1" ht="34.5" customHeight="1">
      <c r="A6" s="17">
        <v>1</v>
      </c>
      <c r="B6" s="65" t="s">
        <v>26</v>
      </c>
      <c r="C6" s="38">
        <v>1</v>
      </c>
      <c r="D6" s="8" t="s">
        <v>13</v>
      </c>
      <c r="E6" s="29"/>
      <c r="F6" s="18">
        <f>C6*E6</f>
        <v>0</v>
      </c>
    </row>
    <row r="7" spans="1:6" s="2" customFormat="1" ht="21" customHeight="1">
      <c r="A7" s="19">
        <v>2</v>
      </c>
      <c r="B7" s="39" t="s">
        <v>19</v>
      </c>
      <c r="C7" s="46">
        <f>1</f>
        <v>1</v>
      </c>
      <c r="D7" s="40" t="s">
        <v>25</v>
      </c>
      <c r="E7" s="30"/>
      <c r="F7" s="20">
        <f t="shared" ref="F7:F10" si="0">C7*E7</f>
        <v>0</v>
      </c>
    </row>
    <row r="8" spans="1:6" s="2" customFormat="1" ht="60.75">
      <c r="A8" s="43" t="s">
        <v>20</v>
      </c>
      <c r="B8" s="44" t="s">
        <v>23</v>
      </c>
      <c r="C8" s="47">
        <v>1</v>
      </c>
      <c r="D8" s="41" t="s">
        <v>13</v>
      </c>
      <c r="E8" s="42"/>
      <c r="F8" s="20">
        <f t="shared" si="0"/>
        <v>0</v>
      </c>
    </row>
    <row r="9" spans="1:6" s="2" customFormat="1" ht="30.75">
      <c r="A9" s="43" t="s">
        <v>21</v>
      </c>
      <c r="B9" s="44" t="s">
        <v>24</v>
      </c>
      <c r="C9" s="47">
        <v>1</v>
      </c>
      <c r="D9" s="41" t="s">
        <v>13</v>
      </c>
      <c r="E9" s="42"/>
      <c r="F9" s="20">
        <f t="shared" si="0"/>
        <v>0</v>
      </c>
    </row>
    <row r="10" spans="1:6" s="2" customFormat="1" ht="21" customHeight="1" thickBot="1">
      <c r="A10" s="21">
        <v>4</v>
      </c>
      <c r="B10" s="9" t="s">
        <v>4</v>
      </c>
      <c r="C10" s="48">
        <v>1</v>
      </c>
      <c r="D10" s="10" t="s">
        <v>12</v>
      </c>
      <c r="E10" s="31"/>
      <c r="F10" s="22">
        <f t="shared" si="0"/>
        <v>0</v>
      </c>
    </row>
    <row r="11" spans="1:6" s="2" customFormat="1" ht="21" customHeight="1">
      <c r="A11" s="23"/>
      <c r="B11" s="11"/>
      <c r="C11" s="57" t="s">
        <v>5</v>
      </c>
      <c r="D11" s="57"/>
      <c r="E11" s="57"/>
      <c r="F11" s="24">
        <f>SUM(F6:F10)</f>
        <v>0</v>
      </c>
    </row>
    <row r="12" spans="1:6" ht="21" customHeight="1">
      <c r="A12" s="25"/>
      <c r="B12" s="12"/>
      <c r="C12" s="13" t="s">
        <v>16</v>
      </c>
      <c r="D12" s="45">
        <v>19</v>
      </c>
      <c r="E12" s="14" t="s">
        <v>17</v>
      </c>
      <c r="F12" s="26">
        <f>F11*D12/100</f>
        <v>0</v>
      </c>
    </row>
    <row r="13" spans="1:6" ht="21" customHeight="1">
      <c r="A13" s="25"/>
      <c r="B13" s="12"/>
      <c r="C13" s="58" t="s">
        <v>6</v>
      </c>
      <c r="D13" s="58"/>
      <c r="E13" s="58"/>
      <c r="F13" s="27">
        <f>SUM(F11:F12)</f>
        <v>0</v>
      </c>
    </row>
    <row r="14" spans="1:6" ht="21" customHeight="1">
      <c r="A14" s="25"/>
      <c r="B14" s="12"/>
      <c r="C14" s="13" t="s">
        <v>14</v>
      </c>
      <c r="D14" s="45"/>
      <c r="E14" s="14" t="s">
        <v>15</v>
      </c>
      <c r="F14" s="27">
        <f>F13*D14/100</f>
        <v>0</v>
      </c>
    </row>
    <row r="15" spans="1:6" ht="21" customHeight="1" thickBot="1">
      <c r="A15" s="25"/>
      <c r="B15" s="12"/>
      <c r="C15" s="58" t="s">
        <v>7</v>
      </c>
      <c r="D15" s="58"/>
      <c r="E15" s="58"/>
      <c r="F15" s="28">
        <f>F13-F14</f>
        <v>0</v>
      </c>
    </row>
    <row r="16" spans="1:6" ht="3.75" customHeight="1" thickBot="1">
      <c r="A16" s="33"/>
      <c r="B16" s="34"/>
      <c r="C16" s="34"/>
      <c r="D16" s="34"/>
      <c r="E16" s="34"/>
      <c r="F16" s="35"/>
    </row>
    <row r="17" spans="1:6" ht="21" customHeight="1" thickTop="1">
      <c r="A17" s="15"/>
      <c r="B17" s="15"/>
      <c r="C17" s="15"/>
      <c r="D17" s="15"/>
      <c r="E17" s="15"/>
      <c r="F17" s="15"/>
    </row>
    <row r="18" spans="1:6" ht="31.5" customHeight="1">
      <c r="A18" s="53" t="s">
        <v>8</v>
      </c>
      <c r="B18" s="54"/>
      <c r="C18" s="54"/>
      <c r="D18" s="54"/>
      <c r="E18" s="54"/>
      <c r="F18" s="54"/>
    </row>
    <row r="19" spans="1:6">
      <c r="A19" s="36"/>
      <c r="B19" s="37"/>
      <c r="C19" s="37"/>
      <c r="D19" s="37"/>
      <c r="E19" s="37"/>
      <c r="F19" s="37"/>
    </row>
    <row r="20" spans="1:6" ht="48.75" customHeight="1">
      <c r="A20" s="64" t="s">
        <v>22</v>
      </c>
      <c r="B20" s="64"/>
      <c r="C20" s="64"/>
      <c r="D20" s="64"/>
      <c r="E20" s="64"/>
      <c r="F20" s="64"/>
    </row>
    <row r="21" spans="1:6" ht="15.75" customHeight="1">
      <c r="A21" s="15"/>
      <c r="B21" s="15"/>
      <c r="C21" s="15"/>
      <c r="D21" s="15"/>
      <c r="E21" s="15"/>
      <c r="F21" s="15"/>
    </row>
    <row r="22" spans="1:6" ht="21" customHeight="1">
      <c r="A22" s="16" t="s">
        <v>9</v>
      </c>
      <c r="B22" s="15"/>
      <c r="C22" s="15"/>
      <c r="D22" s="15"/>
      <c r="E22" s="15"/>
      <c r="F22" s="15"/>
    </row>
    <row r="23" spans="1:6" ht="30" customHeight="1"/>
    <row r="24" spans="1:6" ht="50.25" customHeight="1">
      <c r="A24" s="49" t="s">
        <v>18</v>
      </c>
      <c r="B24" s="50"/>
      <c r="C24" s="50"/>
      <c r="D24" s="50"/>
      <c r="E24" s="50"/>
      <c r="F24" s="51"/>
    </row>
    <row r="25" spans="1:6" ht="21" customHeight="1"/>
    <row r="26" spans="1:6" ht="21" customHeight="1"/>
    <row r="27" spans="1:6" ht="21" customHeight="1"/>
    <row r="28" spans="1:6" ht="21" customHeight="1"/>
  </sheetData>
  <sheetProtection algorithmName="SHA-512" hashValue="q7oujoLOqyFEW2qLUlBex/9+Q8k4w5wJOZ+LG9Ckt2y5svssVXaNsJMZUC1ToZPJCYxIVNWt4s/lLNk0wQI10Q==" saltValue="sUyiUzpnrOCdMuTHTBmSfw==" spinCount="100000" sheet="1" objects="1" scenarios="1"/>
  <mergeCells count="10">
    <mergeCell ref="A24:F24"/>
    <mergeCell ref="A1:F1"/>
    <mergeCell ref="A18:F18"/>
    <mergeCell ref="C5:D5"/>
    <mergeCell ref="C11:E11"/>
    <mergeCell ref="C13:E13"/>
    <mergeCell ref="C15:E15"/>
    <mergeCell ref="D3:F3"/>
    <mergeCell ref="A3:C3"/>
    <mergeCell ref="A20:F20"/>
  </mergeCells>
  <pageMargins left="0.25" right="0.25" top="0.75" bottom="0.75" header="0.3" footer="0.3"/>
  <pageSetup paperSize="9" orientation="portrait" r:id="rId1"/>
  <headerFooter>
    <oddHeader xml:space="preserve">&amp;L&amp;"Arial,Standard"Teil D   Preisblatt
V-26/0084 Interaktive Funkstreifenwagen BAB Transporterklasse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Teil D - Kauf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ZDPol Jehle, Andrea</dc:creator>
  <cp:lastModifiedBy>ZDPol Jehle, Andrea</cp:lastModifiedBy>
  <cp:lastPrinted>2026-06-01T08:14:32Z</cp:lastPrinted>
  <dcterms:created xsi:type="dcterms:W3CDTF">2026-02-05T11:44:15Z</dcterms:created>
  <dcterms:modified xsi:type="dcterms:W3CDTF">2026-06-01T08:21:44Z</dcterms:modified>
</cp:coreProperties>
</file>